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d\Desktop\"/>
    </mc:Choice>
  </mc:AlternateContent>
  <bookViews>
    <workbookView xWindow="0" yWindow="0" windowWidth="28800" windowHeight="1243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D42" i="1" l="1"/>
  <c r="D43" i="1"/>
  <c r="D41" i="1"/>
  <c r="D36" i="1"/>
  <c r="D37" i="1"/>
  <c r="D35" i="1"/>
  <c r="D30" i="1"/>
  <c r="D31" i="1"/>
  <c r="D29" i="1"/>
  <c r="D24" i="1"/>
  <c r="D25" i="1"/>
  <c r="D23" i="1"/>
  <c r="D26" i="1" s="1"/>
  <c r="D18" i="1"/>
  <c r="D19" i="1"/>
  <c r="D17" i="1"/>
  <c r="D9" i="1"/>
  <c r="D10" i="1"/>
  <c r="D8" i="1"/>
  <c r="C20" i="1"/>
  <c r="C26" i="1"/>
  <c r="C32" i="1"/>
  <c r="C38" i="1"/>
  <c r="C44" i="1"/>
  <c r="C11" i="1"/>
  <c r="C52" i="1"/>
  <c r="C51" i="1"/>
  <c r="C50" i="1"/>
  <c r="D44" i="1" l="1"/>
  <c r="D38" i="1"/>
  <c r="D11" i="1"/>
  <c r="D20" i="1"/>
  <c r="D32" i="1"/>
  <c r="D52" i="1"/>
  <c r="D51" i="1"/>
  <c r="D50" i="1"/>
  <c r="C53" i="1"/>
  <c r="B52" i="1"/>
  <c r="B51" i="1"/>
  <c r="B50" i="1"/>
  <c r="D53" i="1" l="1"/>
  <c r="E51" i="1" s="1"/>
  <c r="B11" i="1"/>
  <c r="B44" i="1"/>
  <c r="B38" i="1"/>
  <c r="B32" i="1"/>
  <c r="B26" i="1"/>
  <c r="B20" i="1"/>
  <c r="E50" i="1" l="1"/>
  <c r="E52" i="1"/>
  <c r="B53" i="1"/>
</calcChain>
</file>

<file path=xl/sharedStrings.xml><?xml version="1.0" encoding="utf-8"?>
<sst xmlns="http://schemas.openxmlformats.org/spreadsheetml/2006/main" count="52" uniqueCount="26">
  <si>
    <t>Egen finansiering</t>
  </si>
  <si>
    <t>Anden finansiering</t>
  </si>
  <si>
    <t>Ansøgt</t>
  </si>
  <si>
    <t>Budget (sum af ovenstående)</t>
  </si>
  <si>
    <t>Alle beløb angives i kroner</t>
  </si>
  <si>
    <t>Lønudgifter</t>
  </si>
  <si>
    <t>Udgifter til konsulenter (honorarer)</t>
  </si>
  <si>
    <t>Udgifter til evaluering</t>
  </si>
  <si>
    <t>Udgifter til publicering</t>
  </si>
  <si>
    <t>Udgifter til møder og rejser</t>
  </si>
  <si>
    <t>Andre udgifter</t>
  </si>
  <si>
    <t>I alt (automatisk sum af feltværdier)</t>
  </si>
  <si>
    <t>Egen finansiering i alt</t>
  </si>
  <si>
    <t>Anden finansiering i alt</t>
  </si>
  <si>
    <t>Ansøgt i alt</t>
  </si>
  <si>
    <t>Budget i alt</t>
  </si>
  <si>
    <t xml:space="preserve">Projektets budget, bilag til Udviklingspuljen 2017
</t>
  </si>
  <si>
    <t>Der anføres budget for såvel 2017 som for 2018</t>
  </si>
  <si>
    <t>For et-årige projektansøgninger anføres "0" i kolonnen 2018</t>
  </si>
  <si>
    <t>I alt</t>
  </si>
  <si>
    <t>% af sum</t>
  </si>
  <si>
    <t>OBS! Specifikation af andre udgifter skal angives:</t>
  </si>
  <si>
    <t>OBS! Specifikation af lønberening/gennemsnitsløn skal angives:</t>
  </si>
  <si>
    <t>Projektets navn: Ambassadørnetværk - målrettet ordblindeundervisere i folkeskolen</t>
  </si>
  <si>
    <t>900 bibliotekar/lærer timer á 362 kr.</t>
  </si>
  <si>
    <t>Produktion af 2500 stk USB-nøgler med introduktionog vejledning til forældre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</si>
</sst>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0" fillId="5" borderId="1" xfId="0" applyFill="1" applyBorder="1"/>
    <xf numFmtId="0" fontId="1" fillId="2" borderId="0" xfId="0" applyFont="1" applyFill="1" applyAlignment="1">
      <alignment horizontal="center"/>
    </xf>
    <xf numFmtId="3" fontId="0" fillId="2" borderId="1" xfId="0" applyNumberFormat="1" applyFill="1" applyBorder="1"/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3" fillId="2" borderId="13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Normal="100" workbookViewId="0">
      <selection activeCell="G19" sqref="G19"/>
    </sheetView>
  </sheetViews>
  <sheetFormatPr defaultRowHeight="15" x14ac:dyDescent="0.25"/>
  <cols>
    <col min="1" max="1" width="43.85546875" style="4" customWidth="1"/>
    <col min="2" max="16384" width="9.140625" style="4"/>
  </cols>
  <sheetData>
    <row r="1" spans="1:5" s="3" customFormat="1" ht="36" customHeight="1" thickBot="1" x14ac:dyDescent="0.35">
      <c r="A1" s="14" t="s">
        <v>16</v>
      </c>
      <c r="B1" s="14"/>
      <c r="C1" s="14"/>
      <c r="D1" s="14"/>
      <c r="E1" s="14"/>
    </row>
    <row r="2" spans="1:5" x14ac:dyDescent="0.25">
      <c r="A2" s="15" t="s">
        <v>17</v>
      </c>
      <c r="B2" s="16"/>
      <c r="C2" s="16"/>
      <c r="D2" s="16"/>
      <c r="E2" s="17"/>
    </row>
    <row r="3" spans="1:5" x14ac:dyDescent="0.25">
      <c r="A3" s="18" t="s">
        <v>18</v>
      </c>
      <c r="B3" s="19"/>
      <c r="C3" s="19"/>
      <c r="D3" s="19"/>
      <c r="E3" s="20"/>
    </row>
    <row r="4" spans="1:5" ht="15.75" thickBot="1" x14ac:dyDescent="0.3">
      <c r="A4" s="21" t="s">
        <v>4</v>
      </c>
      <c r="B4" s="22"/>
      <c r="C4" s="22"/>
      <c r="D4" s="22"/>
      <c r="E4" s="23"/>
    </row>
    <row r="5" spans="1:5" ht="15.75" thickBot="1" x14ac:dyDescent="0.3">
      <c r="A5" s="24" t="s">
        <v>23</v>
      </c>
      <c r="B5" s="25"/>
      <c r="C5" s="25"/>
      <c r="D5" s="25"/>
      <c r="E5" s="26"/>
    </row>
    <row r="7" spans="1:5" x14ac:dyDescent="0.25">
      <c r="A7" s="5" t="s">
        <v>5</v>
      </c>
      <c r="B7" s="9">
        <v>2017</v>
      </c>
      <c r="C7" s="9">
        <v>2018</v>
      </c>
      <c r="D7" s="9" t="s">
        <v>19</v>
      </c>
      <c r="E7" s="7"/>
    </row>
    <row r="8" spans="1:5" x14ac:dyDescent="0.25">
      <c r="A8" s="1" t="s">
        <v>0</v>
      </c>
      <c r="B8" s="10">
        <v>253400</v>
      </c>
      <c r="C8" s="10">
        <v>72400</v>
      </c>
      <c r="D8" s="1">
        <f>B8+C8</f>
        <v>325800</v>
      </c>
      <c r="E8" s="8"/>
    </row>
    <row r="9" spans="1:5" x14ac:dyDescent="0.25">
      <c r="A9" s="1" t="s">
        <v>1</v>
      </c>
      <c r="B9" s="1">
        <v>0</v>
      </c>
      <c r="C9" s="1">
        <v>0</v>
      </c>
      <c r="D9" s="1">
        <f t="shared" ref="D9:D10" si="0">B9+C9</f>
        <v>0</v>
      </c>
      <c r="E9" s="8"/>
    </row>
    <row r="10" spans="1:5" x14ac:dyDescent="0.25">
      <c r="A10" s="1" t="s">
        <v>2</v>
      </c>
      <c r="B10" s="1">
        <v>0</v>
      </c>
      <c r="C10" s="1">
        <v>0</v>
      </c>
      <c r="D10" s="1">
        <f t="shared" si="0"/>
        <v>0</v>
      </c>
      <c r="E10" s="8"/>
    </row>
    <row r="11" spans="1:5" x14ac:dyDescent="0.25">
      <c r="A11" s="2" t="s">
        <v>3</v>
      </c>
      <c r="B11" s="2">
        <f>(B8+B9+B10)</f>
        <v>253400</v>
      </c>
      <c r="C11" s="2">
        <f t="shared" ref="C11:D11" si="1">(C8+C9+C10)</f>
        <v>72400</v>
      </c>
      <c r="D11" s="2">
        <f t="shared" si="1"/>
        <v>325800</v>
      </c>
      <c r="E11" s="8"/>
    </row>
    <row r="12" spans="1:5" x14ac:dyDescent="0.25">
      <c r="A12" s="6"/>
      <c r="B12" s="6"/>
      <c r="C12" s="6"/>
      <c r="D12" s="6"/>
      <c r="E12" s="6"/>
    </row>
    <row r="13" spans="1:5" customFormat="1" ht="15.75" thickBot="1" x14ac:dyDescent="0.3">
      <c r="A13" s="29" t="s">
        <v>22</v>
      </c>
      <c r="B13" s="29"/>
      <c r="C13" s="29"/>
      <c r="D13" s="29"/>
      <c r="E13" s="29"/>
    </row>
    <row r="14" spans="1:5" ht="36" customHeight="1" thickBot="1" x14ac:dyDescent="0.3">
      <c r="A14" s="11" t="s">
        <v>24</v>
      </c>
      <c r="B14" s="12"/>
      <c r="C14" s="12"/>
      <c r="D14" s="12"/>
      <c r="E14" s="13"/>
    </row>
    <row r="15" spans="1:5" x14ac:dyDescent="0.25">
      <c r="A15" s="5"/>
      <c r="B15" s="5"/>
      <c r="C15" s="5"/>
      <c r="D15" s="5"/>
      <c r="E15" s="5"/>
    </row>
    <row r="16" spans="1:5" x14ac:dyDescent="0.25">
      <c r="A16" s="5" t="s">
        <v>6</v>
      </c>
      <c r="B16" s="9">
        <v>2017</v>
      </c>
      <c r="C16" s="9">
        <v>2018</v>
      </c>
      <c r="D16" s="9" t="s">
        <v>19</v>
      </c>
      <c r="E16" s="7"/>
    </row>
    <row r="17" spans="1:5" x14ac:dyDescent="0.25">
      <c r="A17" s="1" t="s">
        <v>0</v>
      </c>
      <c r="B17" s="1">
        <v>0</v>
      </c>
      <c r="C17" s="1">
        <v>0</v>
      </c>
      <c r="D17" s="1">
        <f>B17+C17</f>
        <v>0</v>
      </c>
      <c r="E17" s="8"/>
    </row>
    <row r="18" spans="1:5" x14ac:dyDescent="0.25">
      <c r="A18" s="1" t="s">
        <v>1</v>
      </c>
      <c r="B18" s="1">
        <v>0</v>
      </c>
      <c r="C18" s="1">
        <v>0</v>
      </c>
      <c r="D18" s="1">
        <f t="shared" ref="D18:D19" si="2">B18+C18</f>
        <v>0</v>
      </c>
      <c r="E18" s="8"/>
    </row>
    <row r="19" spans="1:5" x14ac:dyDescent="0.25">
      <c r="A19" s="1" t="s">
        <v>2</v>
      </c>
      <c r="B19" s="10">
        <v>110000</v>
      </c>
      <c r="C19" s="1">
        <v>0</v>
      </c>
      <c r="D19" s="1">
        <f t="shared" si="2"/>
        <v>110000</v>
      </c>
      <c r="E19" s="8"/>
    </row>
    <row r="20" spans="1:5" x14ac:dyDescent="0.25">
      <c r="A20" s="2" t="s">
        <v>3</v>
      </c>
      <c r="B20" s="2">
        <f>(B17+B18+B19)</f>
        <v>110000</v>
      </c>
      <c r="C20" s="2">
        <f t="shared" ref="C20:D20" si="3">(C17+C18+C19)</f>
        <v>0</v>
      </c>
      <c r="D20" s="2">
        <f t="shared" si="3"/>
        <v>110000</v>
      </c>
      <c r="E20" s="8"/>
    </row>
    <row r="22" spans="1:5" x14ac:dyDescent="0.25">
      <c r="A22" s="5" t="s">
        <v>7</v>
      </c>
      <c r="B22" s="9">
        <v>2017</v>
      </c>
      <c r="C22" s="9">
        <v>2018</v>
      </c>
      <c r="D22" s="9" t="s">
        <v>19</v>
      </c>
      <c r="E22" s="7"/>
    </row>
    <row r="23" spans="1:5" x14ac:dyDescent="0.25">
      <c r="A23" s="1" t="s">
        <v>0</v>
      </c>
      <c r="B23" s="1">
        <v>0</v>
      </c>
      <c r="C23" s="1">
        <v>0</v>
      </c>
      <c r="D23" s="1">
        <f>B23+C23</f>
        <v>0</v>
      </c>
      <c r="E23" s="8"/>
    </row>
    <row r="24" spans="1:5" x14ac:dyDescent="0.25">
      <c r="A24" s="1" t="s">
        <v>1</v>
      </c>
      <c r="B24" s="1">
        <v>0</v>
      </c>
      <c r="C24" s="1">
        <v>0</v>
      </c>
      <c r="D24" s="1">
        <f t="shared" ref="D24:D25" si="4">B24+C24</f>
        <v>0</v>
      </c>
      <c r="E24" s="8"/>
    </row>
    <row r="25" spans="1:5" x14ac:dyDescent="0.25">
      <c r="A25" s="1" t="s">
        <v>2</v>
      </c>
      <c r="B25" s="1">
        <v>0</v>
      </c>
      <c r="C25" s="10">
        <v>125000</v>
      </c>
      <c r="D25" s="1">
        <f t="shared" si="4"/>
        <v>125000</v>
      </c>
      <c r="E25" s="8"/>
    </row>
    <row r="26" spans="1:5" x14ac:dyDescent="0.25">
      <c r="A26" s="2" t="s">
        <v>3</v>
      </c>
      <c r="B26" s="2">
        <f>(B23+B24+B25)</f>
        <v>0</v>
      </c>
      <c r="C26" s="2">
        <f t="shared" ref="C26:D26" si="5">(C23+C24+C25)</f>
        <v>125000</v>
      </c>
      <c r="D26" s="2">
        <f t="shared" si="5"/>
        <v>125000</v>
      </c>
      <c r="E26" s="8"/>
    </row>
    <row r="28" spans="1:5" x14ac:dyDescent="0.25">
      <c r="A28" s="5" t="s">
        <v>8</v>
      </c>
      <c r="B28" s="9">
        <v>2017</v>
      </c>
      <c r="C28" s="9">
        <v>2018</v>
      </c>
      <c r="D28" s="9" t="s">
        <v>19</v>
      </c>
      <c r="E28" s="7"/>
    </row>
    <row r="29" spans="1:5" x14ac:dyDescent="0.25">
      <c r="A29" s="1" t="s">
        <v>0</v>
      </c>
      <c r="B29" s="10">
        <v>12000</v>
      </c>
      <c r="C29" s="1">
        <v>0</v>
      </c>
      <c r="D29" s="1">
        <f>B29+C29</f>
        <v>12000</v>
      </c>
      <c r="E29" s="8"/>
    </row>
    <row r="30" spans="1:5" x14ac:dyDescent="0.25">
      <c r="A30" s="1" t="s">
        <v>1</v>
      </c>
      <c r="B30" s="1">
        <v>0</v>
      </c>
      <c r="C30" s="1">
        <v>0</v>
      </c>
      <c r="D30" s="1">
        <f t="shared" ref="D30:D31" si="6">B30+C30</f>
        <v>0</v>
      </c>
      <c r="E30" s="8"/>
    </row>
    <row r="31" spans="1:5" x14ac:dyDescent="0.25">
      <c r="A31" s="1" t="s">
        <v>2</v>
      </c>
      <c r="B31" s="1">
        <v>0</v>
      </c>
      <c r="C31" s="1">
        <v>0</v>
      </c>
      <c r="D31" s="1">
        <f t="shared" si="6"/>
        <v>0</v>
      </c>
      <c r="E31" s="8"/>
    </row>
    <row r="32" spans="1:5" x14ac:dyDescent="0.25">
      <c r="A32" s="2" t="s">
        <v>3</v>
      </c>
      <c r="B32" s="2">
        <f>(B29+B30+B31)</f>
        <v>12000</v>
      </c>
      <c r="C32" s="2">
        <f t="shared" ref="C32:D32" si="7">(C29+C30+C31)</f>
        <v>0</v>
      </c>
      <c r="D32" s="2">
        <f t="shared" si="7"/>
        <v>12000</v>
      </c>
      <c r="E32" s="8"/>
    </row>
    <row r="34" spans="1:5" x14ac:dyDescent="0.25">
      <c r="A34" s="5" t="s">
        <v>9</v>
      </c>
      <c r="B34" s="9">
        <v>2017</v>
      </c>
      <c r="C34" s="9">
        <v>2018</v>
      </c>
      <c r="D34" s="9" t="s">
        <v>19</v>
      </c>
      <c r="E34" s="7"/>
    </row>
    <row r="35" spans="1:5" x14ac:dyDescent="0.25">
      <c r="A35" s="1" t="s">
        <v>0</v>
      </c>
      <c r="B35" s="1">
        <v>6000</v>
      </c>
      <c r="C35" s="1">
        <v>0</v>
      </c>
      <c r="D35" s="1">
        <f>B35+C35</f>
        <v>6000</v>
      </c>
      <c r="E35" s="8"/>
    </row>
    <row r="36" spans="1:5" x14ac:dyDescent="0.25">
      <c r="A36" s="1" t="s">
        <v>1</v>
      </c>
      <c r="B36" s="1">
        <v>0</v>
      </c>
      <c r="C36" s="1">
        <v>0</v>
      </c>
      <c r="D36" s="1">
        <f t="shared" ref="D36:D37" si="8">B36+C36</f>
        <v>0</v>
      </c>
      <c r="E36" s="8"/>
    </row>
    <row r="37" spans="1:5" x14ac:dyDescent="0.25">
      <c r="A37" s="1" t="s">
        <v>2</v>
      </c>
      <c r="B37" s="10">
        <v>155000</v>
      </c>
      <c r="C37" s="1">
        <v>50000</v>
      </c>
      <c r="D37" s="1">
        <f t="shared" si="8"/>
        <v>205000</v>
      </c>
      <c r="E37" s="8"/>
    </row>
    <row r="38" spans="1:5" x14ac:dyDescent="0.25">
      <c r="A38" s="2" t="s">
        <v>3</v>
      </c>
      <c r="B38" s="2">
        <f>(B35+B36+B37)</f>
        <v>161000</v>
      </c>
      <c r="C38" s="2">
        <f t="shared" ref="C38:D38" si="9">(C35+C36+C37)</f>
        <v>50000</v>
      </c>
      <c r="D38" s="2">
        <f t="shared" si="9"/>
        <v>211000</v>
      </c>
      <c r="E38" s="8"/>
    </row>
    <row r="40" spans="1:5" x14ac:dyDescent="0.25">
      <c r="A40" s="5" t="s">
        <v>10</v>
      </c>
      <c r="B40" s="9">
        <v>2017</v>
      </c>
      <c r="C40" s="9">
        <v>2018</v>
      </c>
      <c r="D40" s="9" t="s">
        <v>19</v>
      </c>
      <c r="E40" s="7"/>
    </row>
    <row r="41" spans="1:5" x14ac:dyDescent="0.25">
      <c r="A41" s="1" t="s">
        <v>0</v>
      </c>
      <c r="B41" s="1">
        <v>0</v>
      </c>
      <c r="C41" s="1">
        <v>0</v>
      </c>
      <c r="D41" s="1">
        <f>B41+C41</f>
        <v>0</v>
      </c>
      <c r="E41" s="8"/>
    </row>
    <row r="42" spans="1:5" x14ac:dyDescent="0.25">
      <c r="A42" s="1" t="s">
        <v>1</v>
      </c>
      <c r="B42" s="1">
        <v>0</v>
      </c>
      <c r="C42" s="1">
        <v>0</v>
      </c>
      <c r="D42" s="1">
        <f t="shared" ref="D42:D43" si="10">B42+C42</f>
        <v>0</v>
      </c>
      <c r="E42" s="8"/>
    </row>
    <row r="43" spans="1:5" x14ac:dyDescent="0.25">
      <c r="A43" s="1" t="s">
        <v>2</v>
      </c>
      <c r="B43" s="1">
        <v>75000</v>
      </c>
      <c r="C43" s="1">
        <v>0</v>
      </c>
      <c r="D43" s="1">
        <f t="shared" si="10"/>
        <v>75000</v>
      </c>
      <c r="E43" s="8"/>
    </row>
    <row r="44" spans="1:5" x14ac:dyDescent="0.25">
      <c r="A44" s="2" t="s">
        <v>3</v>
      </c>
      <c r="B44" s="2">
        <f>(B41+B42+B43)</f>
        <v>75000</v>
      </c>
      <c r="C44" s="2">
        <f t="shared" ref="C44:D44" si="11">(C41+C42+C43)</f>
        <v>0</v>
      </c>
      <c r="D44" s="2">
        <f t="shared" si="11"/>
        <v>75000</v>
      </c>
      <c r="E44" s="8"/>
    </row>
    <row r="45" spans="1:5" x14ac:dyDescent="0.25">
      <c r="A45" s="6"/>
      <c r="B45" s="6"/>
      <c r="C45" s="6"/>
      <c r="D45" s="6"/>
      <c r="E45" s="6"/>
    </row>
    <row r="46" spans="1:5" ht="15.75" thickBot="1" x14ac:dyDescent="0.3">
      <c r="A46" s="27" t="s">
        <v>21</v>
      </c>
      <c r="B46" s="28"/>
      <c r="C46" s="28"/>
      <c r="D46" s="28"/>
      <c r="E46" s="28"/>
    </row>
    <row r="47" spans="1:5" ht="39" customHeight="1" thickBot="1" x14ac:dyDescent="0.3">
      <c r="A47" s="11" t="s">
        <v>25</v>
      </c>
      <c r="B47" s="12"/>
      <c r="C47" s="12"/>
      <c r="D47" s="12"/>
      <c r="E47" s="13"/>
    </row>
    <row r="49" spans="1:5" x14ac:dyDescent="0.25">
      <c r="A49" s="5" t="s">
        <v>11</v>
      </c>
      <c r="B49" s="9">
        <v>2017</v>
      </c>
      <c r="C49" s="9">
        <v>2018</v>
      </c>
      <c r="D49" s="9" t="s">
        <v>19</v>
      </c>
      <c r="E49" s="7" t="s">
        <v>20</v>
      </c>
    </row>
    <row r="50" spans="1:5" x14ac:dyDescent="0.25">
      <c r="A50" s="1" t="s">
        <v>12</v>
      </c>
      <c r="B50" s="1">
        <f t="shared" ref="B50:D53" si="12">(B8+B17+B23+B29+B35+B41)</f>
        <v>271400</v>
      </c>
      <c r="C50" s="1">
        <f t="shared" si="12"/>
        <v>72400</v>
      </c>
      <c r="D50" s="1">
        <f t="shared" si="12"/>
        <v>343800</v>
      </c>
      <c r="E50" s="1">
        <f>D50*100/D53</f>
        <v>40.032603632976247</v>
      </c>
    </row>
    <row r="51" spans="1:5" x14ac:dyDescent="0.25">
      <c r="A51" s="1" t="s">
        <v>13</v>
      </c>
      <c r="B51" s="1">
        <f>(B9+B18+B24+B30+B36+B42)</f>
        <v>0</v>
      </c>
      <c r="C51" s="1">
        <f>(C9+C18+C24+C30+C36+C42)</f>
        <v>0</v>
      </c>
      <c r="D51" s="1">
        <f>(D9+D18+D24+D30+D36+D42)</f>
        <v>0</v>
      </c>
      <c r="E51" s="1">
        <f>D51*100/D53</f>
        <v>0</v>
      </c>
    </row>
    <row r="52" spans="1:5" x14ac:dyDescent="0.25">
      <c r="A52" s="1" t="s">
        <v>14</v>
      </c>
      <c r="B52" s="1">
        <f t="shared" si="12"/>
        <v>340000</v>
      </c>
      <c r="C52" s="1">
        <f t="shared" si="12"/>
        <v>175000</v>
      </c>
      <c r="D52" s="1">
        <f t="shared" si="12"/>
        <v>515000</v>
      </c>
      <c r="E52" s="1">
        <f>D52*100/D53</f>
        <v>59.967396367023753</v>
      </c>
    </row>
    <row r="53" spans="1:5" x14ac:dyDescent="0.25">
      <c r="A53" s="2" t="s">
        <v>15</v>
      </c>
      <c r="B53" s="2">
        <f t="shared" si="12"/>
        <v>611400</v>
      </c>
      <c r="C53" s="2">
        <f t="shared" si="12"/>
        <v>247400</v>
      </c>
      <c r="D53" s="2">
        <f t="shared" si="12"/>
        <v>858800</v>
      </c>
      <c r="E53" s="8"/>
    </row>
  </sheetData>
  <mergeCells count="9">
    <mergeCell ref="A47:E47"/>
    <mergeCell ref="A1:E1"/>
    <mergeCell ref="A2:E2"/>
    <mergeCell ref="A3:E3"/>
    <mergeCell ref="A4:E4"/>
    <mergeCell ref="A5:E5"/>
    <mergeCell ref="A46:E46"/>
    <mergeCell ref="A14:E14"/>
    <mergeCell ref="A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Kamma Kirk Sørensen</dc:creator>
  <cp:lastModifiedBy>Administrator</cp:lastModifiedBy>
  <cp:lastPrinted>2016-10-31T12:58:21Z</cp:lastPrinted>
  <dcterms:created xsi:type="dcterms:W3CDTF">2014-06-12T11:13:49Z</dcterms:created>
  <dcterms:modified xsi:type="dcterms:W3CDTF">2016-11-01T13:30:57Z</dcterms:modified>
</cp:coreProperties>
</file>